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Ленинградский  пр-кт., 23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<sst xmlns="http://schemas.openxmlformats.org/spreadsheetml/2006/main" count="38" uniqueCount="34">
  <si>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</si>
  <si>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</si>
  <si>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</si>
  <si>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</si>
  <si>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</si>
  <si>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</si>
  <si>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</si>
  <si>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</si>
  <si>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</si>
  <si>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</si>
  <si>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</si>
  <si>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</si>
  <si>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</si>
  <si>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</si>
  <si>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</si>
  <si>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</si>
  <si>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</si>
  <si>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</si>
  <si>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</si>
  <si>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</si>
  <si>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</si>
  <si>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</si>
  <si>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</si>
  <si>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</si>
  <si>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</si>
  <si>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</si>
  <si>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</si>
  <si>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</si>
  <si>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</si>
  <si>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</si>
  <si>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</si>
  <si>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</si>
  <si>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</si>
  <si>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Ленинградский  пр-кт.,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</si>
</sst>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3" t="s">
        <v>30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2:12" ht="15" x14ac:dyDescent="0.25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5" t="s">
        <v>2</v>
      </c>
      <c r="C8" s="37" t="s">
        <v>3</v>
      </c>
      <c r="D8" s="38"/>
      <c r="E8" s="41" t="s">
        <v>4</v>
      </c>
      <c r="F8" s="38" t="s">
        <v>31</v>
      </c>
      <c r="G8" s="38" t="s">
        <v>5</v>
      </c>
      <c r="H8" s="38"/>
      <c r="I8" s="43"/>
      <c r="J8" s="44" t="s">
        <v>6</v>
      </c>
      <c r="K8" s="46" t="s">
        <v>32</v>
      </c>
      <c r="L8" s="32" t="s">
        <v>7</v>
      </c>
    </row>
    <row r="9" spans="2:12" s="13" customFormat="1" ht="78" customHeight="1" x14ac:dyDescent="0.25">
      <c r="B9" s="36"/>
      <c r="C9" s="39"/>
      <c r="D9" s="40"/>
      <c r="E9" s="42"/>
      <c r="F9" s="40"/>
      <c r="G9" s="11" t="s">
        <v>8</v>
      </c>
      <c r="H9" s="11" t="s">
        <v>9</v>
      </c>
      <c r="I9" s="12" t="s">
        <v>10</v>
      </c>
      <c r="J9" s="45"/>
      <c r="K9" s="46"/>
      <c r="L9" s="32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139.48599999999999</v>
      </c>
      <c r="D11" s="49">
        <v>102898.9</v>
      </c>
      <c r="E11" s="50">
        <v>3735.1</v>
      </c>
      <c r="F11" s="48">
        <v>1.7999999999999999E-2</v>
      </c>
      <c r="G11" s="23">
        <v>703.38</v>
      </c>
      <c r="H11" s="23">
        <v>877.55</v>
      </c>
      <c r="I11" s="23">
        <v>1383.48</v>
      </c>
      <c r="J11" s="23">
        <v>46841.36</v>
      </c>
      <c r="K11" s="24">
        <v>3.7344649406977057E-2</v>
      </c>
      <c r="L11" s="25">
        <f>J11-D11</f>
        <v>-56057.539999999994</v>
      </c>
    </row>
    <row r="12" spans="2:12" s="26" customFormat="1" ht="27.75" customHeight="1" x14ac:dyDescent="0.25">
      <c r="B12" s="22" t="s">
        <v>18</v>
      </c>
      <c r="C12" s="48">
        <v>141.648</v>
      </c>
      <c r="D12" s="49">
        <v>104553.2</v>
      </c>
      <c r="E12" s="50">
        <v>3735.1</v>
      </c>
      <c r="F12" s="48">
        <v>1.7999999999999999E-2</v>
      </c>
      <c r="G12" s="23">
        <v>703.38</v>
      </c>
      <c r="H12" s="23">
        <v>877.55</v>
      </c>
      <c r="I12" s="23">
        <v>1383.48</v>
      </c>
      <c r="J12" s="23">
        <v>46868.01</v>
      </c>
      <c r="K12" s="24">
        <v>3.7923482637680382E-2</v>
      </c>
      <c r="L12" s="25">
        <f t="shared" ref="L12:L22" si="0">J12-D12</f>
        <v>-57685.189999999995</v>
      </c>
    </row>
    <row r="13" spans="2:12" s="26" customFormat="1" ht="27.75" customHeight="1" x14ac:dyDescent="0.25">
      <c r="B13" s="22" t="s">
        <v>19</v>
      </c>
      <c r="C13" s="48">
        <v>108.64700000000001</v>
      </c>
      <c r="D13" s="49">
        <v>81855.490000000005</v>
      </c>
      <c r="E13" s="50">
        <v>3735.1</v>
      </c>
      <c r="F13" s="48">
        <v>1.7999999999999999E-2</v>
      </c>
      <c r="G13" s="23">
        <v>703.38</v>
      </c>
      <c r="H13" s="23">
        <v>877.55</v>
      </c>
      <c r="I13" s="23">
        <v>1383.48</v>
      </c>
      <c r="J13" s="23">
        <v>47838.760000000009</v>
      </c>
      <c r="K13" s="24">
        <v>2.9088110090760625E-2</v>
      </c>
      <c r="L13" s="25">
        <f t="shared" si="0"/>
        <v>-34016.729999999996</v>
      </c>
    </row>
    <row r="14" spans="2:12" s="26" customFormat="1" ht="27.75" customHeight="1" x14ac:dyDescent="0.25">
      <c r="B14" s="22" t="s">
        <v>20</v>
      </c>
      <c r="C14" s="48">
        <v>78.790000000000006</v>
      </c>
      <c r="D14" s="49">
        <v>59361.14</v>
      </c>
      <c r="E14" s="50">
        <v>3735.1000595092773</v>
      </c>
      <c r="F14" s="48">
        <v>1.7999999225139618E-2</v>
      </c>
      <c r="G14" s="23">
        <v>703.38</v>
      </c>
      <c r="H14" s="23">
        <v>877.55</v>
      </c>
      <c r="I14" s="23">
        <v>1383.48</v>
      </c>
      <c r="J14" s="23">
        <v>53467.479587554932</v>
      </c>
      <c r="K14" s="24">
        <v>2.1094481739359759E-2</v>
      </c>
      <c r="L14" s="25">
        <f t="shared" si="0"/>
        <v>-5893.6604124450678</v>
      </c>
    </row>
    <row r="15" spans="2:12" s="26" customFormat="1" ht="27.75" customHeight="1" x14ac:dyDescent="0.25">
      <c r="B15" s="22" t="s">
        <v>21</v>
      </c>
      <c r="C15" s="48">
        <v>64.171000000000006</v>
      </c>
      <c r="D15" s="49">
        <v>48822.3</v>
      </c>
      <c r="E15" s="50">
        <v>3735.1000671386719</v>
      </c>
      <c r="F15" s="48">
        <v>1.7999999225139618E-2</v>
      </c>
      <c r="G15" s="23">
        <v>703.38</v>
      </c>
      <c r="H15" s="23">
        <v>877.55</v>
      </c>
      <c r="I15" s="23">
        <v>1383.48</v>
      </c>
      <c r="J15" s="23">
        <v>51151.230850219727</v>
      </c>
      <c r="K15" s="24">
        <v>1.7180530332928708E-2</v>
      </c>
      <c r="L15" s="25">
        <f t="shared" si="0"/>
        <v>2328.9308502197237</v>
      </c>
    </row>
    <row r="16" spans="2:12" s="26" customFormat="1" ht="27.75" customHeight="1" x14ac:dyDescent="0.25">
      <c r="B16" s="22" t="s">
        <v>22</v>
      </c>
      <c r="C16" s="48">
        <v>10.148</v>
      </c>
      <c r="D16" s="49">
        <v>7641.19</v>
      </c>
      <c r="E16" s="50">
        <v>3735.1</v>
      </c>
      <c r="F16" s="48">
        <v>1.8000000000000002E-2</v>
      </c>
      <c r="G16" s="23">
        <v>703.38</v>
      </c>
      <c r="H16" s="23">
        <v>877.55</v>
      </c>
      <c r="I16" s="23">
        <v>1383.48</v>
      </c>
      <c r="J16" s="23">
        <v>50625.240000000005</v>
      </c>
      <c r="K16" s="24">
        <v>2.7169285962892558E-3</v>
      </c>
      <c r="L16" s="25">
        <f t="shared" si="0"/>
        <v>42984.05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3735.1</v>
      </c>
      <c r="F17" s="48">
        <v>1.8000000000000002E-2</v>
      </c>
      <c r="G17" s="23">
        <v>744.88</v>
      </c>
      <c r="H17" s="23">
        <v>929.33</v>
      </c>
      <c r="I17" s="23">
        <v>1444.36</v>
      </c>
      <c r="J17" s="23">
        <v>53583.719999999994</v>
      </c>
      <c r="K17" s="24">
        <v>0</v>
      </c>
      <c r="L17" s="25">
        <f t="shared" si="0"/>
        <v>53583.719999999994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3735.1000000000004</v>
      </c>
      <c r="F18" s="48">
        <v>1.8000000000000002E-2</v>
      </c>
      <c r="G18" s="23">
        <v>744.88</v>
      </c>
      <c r="H18" s="23">
        <v>929.33</v>
      </c>
      <c r="I18" s="23">
        <v>1444.36</v>
      </c>
      <c r="J18" s="23">
        <v>54251.369999999988</v>
      </c>
      <c r="K18" s="24">
        <v>0</v>
      </c>
      <c r="L18" s="25">
        <f t="shared" si="0"/>
        <v>54251.369999999988</v>
      </c>
    </row>
    <row r="19" spans="2:12" s="26" customFormat="1" ht="27.75" customHeight="1" x14ac:dyDescent="0.25">
      <c r="B19" s="22" t="s">
        <v>25</v>
      </c>
      <c r="C19" s="48">
        <v>19.905999999999999</v>
      </c>
      <c r="D19" s="49">
        <v>15902.8</v>
      </c>
      <c r="E19" s="50">
        <v>3735.0999755859375</v>
      </c>
      <c r="F19" s="48">
        <v>1.7999999225139618E-2</v>
      </c>
      <c r="G19" s="23">
        <v>744.88</v>
      </c>
      <c r="H19" s="23">
        <v>929.33</v>
      </c>
      <c r="I19" s="23">
        <v>1444.36</v>
      </c>
      <c r="J19" s="23">
        <v>53710.520097732544</v>
      </c>
      <c r="K19" s="24">
        <v>5.3294423523100685E-3</v>
      </c>
      <c r="L19" s="25">
        <f t="shared" si="0"/>
        <v>37807.720097732541</v>
      </c>
    </row>
    <row r="20" spans="2:12" s="26" customFormat="1" ht="27.75" customHeight="1" x14ac:dyDescent="0.25">
      <c r="B20" s="22" t="s">
        <v>26</v>
      </c>
      <c r="C20" s="48">
        <v>64.722999999999999</v>
      </c>
      <c r="D20" s="49">
        <v>51773.06</v>
      </c>
      <c r="E20" s="50">
        <v>3735.1000579595566</v>
      </c>
      <c r="F20" s="48">
        <v>1.7999999225139618E-2</v>
      </c>
      <c r="G20" s="23">
        <v>744.88</v>
      </c>
      <c r="H20" s="23">
        <v>929.33</v>
      </c>
      <c r="I20" s="23">
        <v>1444.36</v>
      </c>
      <c r="J20" s="23">
        <v>53780.239824295044</v>
      </c>
      <c r="K20" s="24">
        <v>1.7328317580696206E-2</v>
      </c>
      <c r="L20" s="25">
        <f t="shared" si="0"/>
        <v>2007.1798242950463</v>
      </c>
    </row>
    <row r="21" spans="2:12" s="26" customFormat="1" ht="27.75" customHeight="1" x14ac:dyDescent="0.25">
      <c r="B21" s="22" t="s">
        <v>27</v>
      </c>
      <c r="C21" s="48">
        <v>96.88000000000001</v>
      </c>
      <c r="D21" s="49">
        <v>77840.13</v>
      </c>
      <c r="E21" s="50">
        <v>3735.1000000000004</v>
      </c>
      <c r="F21" s="48">
        <v>1.8000000000000002E-2</v>
      </c>
      <c r="G21" s="23">
        <v>744.88</v>
      </c>
      <c r="H21" s="23">
        <v>929.33</v>
      </c>
      <c r="I21" s="23">
        <v>1444.36</v>
      </c>
      <c r="J21" s="23">
        <v>54018.93</v>
      </c>
      <c r="K21" s="24">
        <v>2.5937725897566329E-2</v>
      </c>
      <c r="L21" s="25">
        <f t="shared" si="0"/>
        <v>-23821.200000000004</v>
      </c>
    </row>
    <row r="22" spans="2:12" s="26" customFormat="1" ht="27.75" customHeight="1" x14ac:dyDescent="0.25">
      <c r="B22" s="22" t="s">
        <v>28</v>
      </c>
      <c r="C22" s="48">
        <v>129.25700000000001</v>
      </c>
      <c r="D22" s="49">
        <v>103082.59</v>
      </c>
      <c r="E22" s="50">
        <v>3735.0999526977539</v>
      </c>
      <c r="F22" s="48">
        <v>1.7999999225139618E-2</v>
      </c>
      <c r="G22" s="23">
        <v>744.88</v>
      </c>
      <c r="H22" s="23">
        <v>929.33</v>
      </c>
      <c r="I22" s="23">
        <v>1444.36</v>
      </c>
      <c r="J22" s="23">
        <v>53617.51967048645</v>
      </c>
      <c r="K22" s="24">
        <v>3.4606035082579638E-2</v>
      </c>
      <c r="L22" s="25">
        <f t="shared" si="0"/>
        <v>-49465.070329513546</v>
      </c>
    </row>
    <row r="23" spans="2:12" s="26" customFormat="1" ht="15" x14ac:dyDescent="0.25">
      <c r="B23" s="27" t="s">
        <v>29</v>
      </c>
      <c r="C23" s="28">
        <f>SUM(C11:C22)</f>
        <v>853.65599999999995</v>
      </c>
      <c r="D23" s="28">
        <f>SUM(D11:D22)</f>
        <v>653730.79999999993</v>
      </c>
      <c r="E23" s="47">
        <f>E22</f>
        <v>3735.0999526977539</v>
      </c>
      <c r="F23" s="30">
        <f>SUM(F11:F22)/12</f>
        <v>1.7999999677141509E-2</v>
      </c>
      <c r="G23" s="29"/>
      <c r="H23" s="29"/>
      <c r="I23" s="29"/>
      <c r="J23" s="29">
        <f>SUM(J11:J22)</f>
        <v>619754.38003028871</v>
      </c>
      <c r="K23" s="31">
        <f>SUM(K11:K22)/12</f>
        <v>1.9045808643095668E-2</v>
      </c>
      <c r="L23" s="29">
        <f t="shared" ref="L23" si="1">SUM(L11:L22)</f>
        <v>-33976.419969711285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Ленинградский  пр-кт., 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2019-04-05T09:18:55Z</dcterms:modified>
</cp:coreProperties>
</file>